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45" tabRatio="763" activeTab="0"/>
  </bookViews>
  <sheets>
    <sheet name="LAMMA - obi 2022" sheetId="1" r:id="rId1"/>
    <sheet name="LAMMA crono 1" sheetId="2" r:id="rId2"/>
    <sheet name="LAMMA crono 2" sheetId="3" r:id="rId3"/>
    <sheet name="LAMMA crono 3" sheetId="4" r:id="rId4"/>
  </sheets>
  <definedNames>
    <definedName name="_www">NA()</definedName>
    <definedName name="a">NA()</definedName>
    <definedName name="_xlnm.Print_Area" localSheetId="0">'LAMMA - obi 2022'!$A$1:$M$22</definedName>
    <definedName name="Excel_BuiltIn_Print_Area" localSheetId="0">'LAMMA - obi 2022'!$A$1:$L$22</definedName>
    <definedName name="Excel_BuiltIn_Print_Titles" localSheetId="0">'LAMMA - obi 2022'!$A$1:$HR$3</definedName>
    <definedName name="pippo">NA()</definedName>
    <definedName name="_xlnm.Print_Titles" localSheetId="0">'LAMMA - obi 2022'!$1:$3</definedName>
    <definedName name="www">NA()</definedName>
    <definedName name="wwww">NA()</definedName>
    <definedName name="wwww1">NA()</definedName>
  </definedNames>
  <calcPr fullCalcOnLoad="1"/>
</workbook>
</file>

<file path=xl/sharedStrings.xml><?xml version="1.0" encoding="utf-8"?>
<sst xmlns="http://schemas.openxmlformats.org/spreadsheetml/2006/main" count="196" uniqueCount="126">
  <si>
    <t>I</t>
  </si>
  <si>
    <t>AMBITO STRATEGICO</t>
  </si>
  <si>
    <t>II</t>
  </si>
  <si>
    <t xml:space="preserve">RISULTATI ATTESI </t>
  </si>
  <si>
    <t>Obiettivo</t>
  </si>
  <si>
    <t>Peso %</t>
  </si>
  <si>
    <t>Indicatore</t>
  </si>
  <si>
    <t xml:space="preserve">Valore iniziale </t>
  </si>
  <si>
    <t>Note</t>
  </si>
  <si>
    <t>Responsabile attuazione (1)</t>
  </si>
  <si>
    <t>1</t>
  </si>
  <si>
    <t>Coesione territoriale e attrattività: qualità delle città, del territorio e del paesaggio</t>
  </si>
  <si>
    <t>1.1</t>
  </si>
  <si>
    <t>Valutazione dell'attendibilità delle previsioni meteorologiche</t>
  </si>
  <si>
    <t>Previsioni nei casi di allerta risultate corrette/Previsioni totali</t>
  </si>
  <si>
    <t>Previsioni risultate corrette/Previsioni totali</t>
  </si>
  <si>
    <t>L'indicatore  misura il valore dell'accuratezza delle previsioni di dettaglio per i responsabili degli uffici regionali (Direttore Difesa del Suolo, Responsabile Protezione Civile, Responsabile Servizio Idrologico), secondo il modello statistico adottato</t>
  </si>
  <si>
    <t>1.2</t>
  </si>
  <si>
    <t>Valutazione dei giudizi degli utenti</t>
  </si>
  <si>
    <t>Giudizi positivi degli utenti istituzionali/giudizi totali degli utenti istituzionali</t>
  </si>
  <si>
    <t>Giudizi positivi degli utenti /giudizi totali degli utenti</t>
  </si>
  <si>
    <t>1.3</t>
  </si>
  <si>
    <t>Coordinare e gestire i contratti sottoscritti e intercettare nuove opportunità di finanziamento</t>
  </si>
  <si>
    <t>1.6</t>
  </si>
  <si>
    <t>Promuovere l'attività di ricerca del Consorzio sia nella componente ordinaria che in collaborazioni nazionali ed internazionali</t>
  </si>
  <si>
    <t>2</t>
  </si>
  <si>
    <t>Una PA trasparente e leggera: innovazione istituzionale, semplificazione, contenimento della spesa</t>
  </si>
  <si>
    <t>2.1</t>
  </si>
  <si>
    <t>2.2</t>
  </si>
  <si>
    <t>Numero di tempistiche rispettate/numero tempistiche definite dai soci</t>
  </si>
  <si>
    <t>Le attività previste per questo obiettivo sono richieste dai soci nell'ambito dei propri contributi ordinari</t>
  </si>
  <si>
    <t>Obietttivo trasversale</t>
  </si>
  <si>
    <t>2.4</t>
  </si>
  <si>
    <t>Responsabile Prevenzione Corruzione e Trasparenza (RPCT)</t>
  </si>
  <si>
    <t>Obittivo trasversale</t>
  </si>
  <si>
    <r>
      <rPr>
        <b/>
        <sz val="11"/>
        <rFont val="Verdana"/>
        <family val="2"/>
      </rPr>
      <t xml:space="preserve">(1) Responsabile attuazione </t>
    </r>
    <r>
      <rPr>
        <sz val="11"/>
        <rFont val="Verdana"/>
        <family val="2"/>
      </rPr>
      <t>dell'obiettivo è la struttura che svolge la funzione di referente per la sua realizzazione ed il cui responsabile ragguaglierà il vertice dell'ente (ove non si tratti della stessa persona) circa lo stato di avanzamento</t>
    </r>
  </si>
  <si>
    <t>Amministrazione</t>
  </si>
  <si>
    <t>-</t>
  </si>
  <si>
    <t>&gt;= dato finale anno precedente</t>
  </si>
  <si>
    <t>Obiettivo trasversale</t>
  </si>
  <si>
    <t>1.4</t>
  </si>
  <si>
    <t>1.5</t>
  </si>
  <si>
    <t>Effettuazione analisi metodologica per mappatura rischio valanghe nel territorio regionale secondo il cronoprogramma</t>
  </si>
  <si>
    <t>Mantenimento sotto controllo del rischio di valanghe nel territorio regionale</t>
  </si>
  <si>
    <t>Previsioni risultate corrette/Previsioni totali per utenti istituzionali</t>
  </si>
  <si>
    <t>Previsioni da 3 a 10 giorni</t>
  </si>
  <si>
    <t>Valore target 2022</t>
  </si>
  <si>
    <t>Valore target 2023 – 2024</t>
  </si>
  <si>
    <t>Collegamento con la Programmazione regionale 2022</t>
  </si>
  <si>
    <t>Anche per l'anno 2022 è confermata l'analisi sull'affidabilità delle previsione e delle allerte. L'analisi statistica è effettuata dal Servizio Idrologico Funzionale</t>
  </si>
  <si>
    <t>Verranno riproposti, aggiornando eventualmente i quesiti, i questionari realizzati nel periodo 2018 - 2021 alle stesse tipologie di utenti</t>
  </si>
  <si>
    <t>Garantire la trasparenza e l'accesso agli atti della Pubblica Amministrazione oltre ad incrementare il grado di visibilità del LAMMA sia tramite il  sito istituzionale che le pagine ufficiali dei social network associati</t>
  </si>
  <si>
    <t>Rispetto delle tempistiche impartite dai soci (con peso proporzionale al peso dei soci 66,67% Regione Toscana e 33,33% Consiglio Nazionale delle Ricerche)</t>
  </si>
  <si>
    <t>Realizzazione delle misure di natura organizzativa, in tema di trasparenza e anticorruzione, definite nel Piano Integrato di Attività e Organizzazione (PIAO)/Piano Triennale per la Prevenzione della Corruzione e della Trasparenza (PTPCT) 2022/2024</t>
  </si>
  <si>
    <t>Attuazione misure sulla trasparenza previste per l'anno 2022</t>
  </si>
  <si>
    <t>Attuazione misure sull'anticorruzione previste per l'anno 2022</t>
  </si>
  <si>
    <t>Nell'ambito del PIAO/PTPCT 2022/2024 vengono specificate le misure organizzative da adottare, sia in tema di trasparenza che di anticorruzione, ed i conseguenti cronoprogrammi utili per verificarne la realizzazione. La verifica circa il conseguimento dell'obiettivo sarà validata dal Responsabile della prevenzione corruzione e trasparenza sia con riguardo al rispetto delle scadenze che all'effettuazione degli adempimenti</t>
  </si>
  <si>
    <t>Nr. fase</t>
  </si>
  <si>
    <t>Descrizione fase</t>
  </si>
  <si>
    <t>Output</t>
  </si>
  <si>
    <t>Inizio previsto</t>
  </si>
  <si>
    <t>Fine prevista</t>
  </si>
  <si>
    <t>Struttura Responsabile</t>
  </si>
  <si>
    <t>Peso complessivo delle fasi (100%)</t>
  </si>
  <si>
    <t>88,00%
dato finale 2020</t>
  </si>
  <si>
    <t>91,00%
dato finale 2020</t>
  </si>
  <si>
    <t>67,00%
dato finale 2020</t>
  </si>
  <si>
    <t>93,58%
dato finale 2020</t>
  </si>
  <si>
    <t>81,77%
dato finale 2020</t>
  </si>
  <si>
    <t>98,88%
dato finale 2020</t>
  </si>
  <si>
    <t>110,00%
dato finale 2020</t>
  </si>
  <si>
    <t>100,00%
dato finale 2020</t>
  </si>
  <si>
    <t>Realizzazione delle attività previste secondo il cronoprogramma</t>
  </si>
  <si>
    <t>DEFR - progetto n.  6</t>
  </si>
  <si>
    <t>1.7</t>
  </si>
  <si>
    <t>DGR n. 1374/2021 - Documento di indirizzo
2022 al Consorzio LaMMA</t>
  </si>
  <si>
    <t xml:space="preserve">Il dato del 2021 non ha raggiunto l'obiettivo dei 100.000,00 € di fatturato. Per il 2022 si mantiene quindi lo stesso obiettivo dei 100.000,00 € di fatturato. Con una crescita di un ulteriore 5% per gli anni successivi </t>
  </si>
  <si>
    <t>Bilancio preventivo e di esercizio pubblicato sul sito istituzionale</t>
  </si>
  <si>
    <t>Risorse finanziarie 2022/100.000€</t>
  </si>
  <si>
    <t>Numero di pubblicazioni scientifiche su riviste internazionali effettuate/numero di pubblicazioni scientifiche su riviste internazionali previste</t>
  </si>
  <si>
    <t>Visto il buon andamento del lavoro di pubblicazione degli ultimi due anni si punta a mantenere il livello del 2021 anche per il 2022 e gli anni successivi con un target di 13 pubblicazioni</t>
  </si>
  <si>
    <t>Immagini acquisite</t>
  </si>
  <si>
    <t>Mappa della linea di costa</t>
  </si>
  <si>
    <t>Report</t>
  </si>
  <si>
    <t>Numero visitatori 2022/numero visitatori 2021</t>
  </si>
  <si>
    <t>5.078.981
dato finale 2021</t>
  </si>
  <si>
    <t>Numero pagine visitate 2022/numero pagine visitate 2021</t>
  </si>
  <si>
    <t>91.284.369
dato finale 2021</t>
  </si>
  <si>
    <t xml:space="preserve">Per il 2022 il valore inziale è rappresentato dal valore degli utenti dell'utlimo anno. Il trend di calo negli utenti è dovuto al sempre maggiore utilizzo della APP a scapito del sito web.  Gli utenti della APP sono rappresentati dal numero di download della APP stessa e non sono quindi conteggiati con gli utenti del sito. E' importante quindi mantenere (o cercare di aumentare ancora il numero di download) e soprattutto mantenere il livello di interesse negli utenti cercando di far crescere il numero di pagine viste. per il 2022 l'obiettivo è mantenere i livelli del 2021 con un ulteriore incremento del 5% per gli anni successivi </t>
  </si>
  <si>
    <t>Per il 2022 il dato iniziale è il numero di pagine dell'ultimo anno. L'ultimo triennio non è molto significativo comprendendo il 2019 anno di passaggio dal vecchio al nuovo sito e dalla vecchia alla nuova APP. Il 2020 caratterizzato dalla pandemia in modo molto significativo. Il 2021 ha visto un utilizzo estremamente significativo della APP mobile con un incremento delle pagine viste conferamando il trend di passaggio dal sito alla APP già molto evidente nel numero di utenti. Per il 2022 il target è rimanere sui livelli 2021 con un ulteriore incremento del 5% per gli anni successivi</t>
  </si>
  <si>
    <t>1.8</t>
  </si>
  <si>
    <t>Aggiornamento del monitoraggio per la tutela della costa</t>
  </si>
  <si>
    <t>Si rende necessario implementare le attività di monitoraggio, studio e ricerca per la tutela della costa. Si veda il cronoprogramma LAMMA 2</t>
  </si>
  <si>
    <r>
      <t xml:space="preserve">RISULTATO ATTESO Aggiornamento del monitoraggio per la tutela della costa
</t>
    </r>
    <r>
      <rPr>
        <b/>
        <i/>
        <sz val="10"/>
        <rFont val="Verdana"/>
        <family val="2"/>
      </rPr>
      <t>Valore target – entro il 31/12/2022</t>
    </r>
  </si>
  <si>
    <t>Rilevazione delle occupazioni del demanio idrico e dei prelievi di risorsa idrica, implemetazione di una banca dati e definizione di un archivio con i dati storici</t>
  </si>
  <si>
    <t>Si veda il cronoprogramma LAMMA 3</t>
  </si>
  <si>
    <r>
      <t xml:space="preserve">RISULTATO ATTESO Rilevazione delle occupazioni del demanio idrico e dei prelievi di risorsa idrica, implemetazione di una banca dati e definizione di un archivio con i dati storici
</t>
    </r>
    <r>
      <rPr>
        <b/>
        <i/>
        <sz val="10"/>
        <rFont val="Verdana"/>
        <family val="2"/>
      </rPr>
      <t>Valore target – entro il 31/12/2022</t>
    </r>
  </si>
  <si>
    <t>Piano di lavoro con obiettivi, milestone e tempi di realizzazione</t>
  </si>
  <si>
    <t>Effetti al suolo previsti/Effetti al suolo effettivi</t>
  </si>
  <si>
    <t>Il prodotto è indirizzato ai presidi idraulici gestiti dai Geni Civili Regionali per poter pianificare le attività di reperibilità. Deve essere messo a punto con la Direzione Difesa del suolo e con i Geni Civili</t>
  </si>
  <si>
    <t xml:space="preserve">Si veda il cronoprogramma LAMMA 1 </t>
  </si>
  <si>
    <r>
      <t xml:space="preserve">RISULTATO ATTESO Mantenimento sotto controllo del rischio di valanghe nel territorio regionale
</t>
    </r>
    <r>
      <rPr>
        <b/>
        <i/>
        <sz val="10"/>
        <rFont val="Verdana"/>
        <family val="2"/>
      </rPr>
      <t>Valore target – entro il 31/12/2022</t>
    </r>
  </si>
  <si>
    <t>Definizione rapporto collaborazione</t>
  </si>
  <si>
    <t>Elaborazione rapporto</t>
  </si>
  <si>
    <t>Documento finale</t>
  </si>
  <si>
    <t>Avvio del percorso per la formalizzazione del rapporto di collaborazione con l’ente individuato dalla direttiva Presidente del Consiglio dei Ministri del 12/08/2019 recante “Indirizzi operativi per la gestione organizzativa e funzionale del sistema di allertamento nazionale e regionale e  per la pianificazione di protezione civile territoriale nell’ambito del rischio valanghe</t>
  </si>
  <si>
    <t>Rivalutazione documento preliminare e analisi approfondita degli scenari di rischio ai sensi della direttiva Presidente del Consiglio dei Ministri del 12/08/2019</t>
  </si>
  <si>
    <t>Mappatura valanghe ai sensi della direttiva Presidente del Consiglio dei Ministri del 12/08/2019</t>
  </si>
  <si>
    <t>Consorzio LaMMA</t>
  </si>
  <si>
    <t>LABORATORIO DI MONITORAGGIO E MODELLISTICA AMBIENTALE PER LO SVILUPPO SOSTENIBILE (LaMMA) – OBIETTIVI 2022</t>
  </si>
  <si>
    <t>Direzione Difesa del Suolo e Protezione Civile e Geni Civili - Consorzio LaMMA</t>
  </si>
  <si>
    <t>Direzione Difesa del Suolo e Protezione Civile e Geni Civili</t>
  </si>
  <si>
    <t>MOTIVAZIONE DELLA MODIFICA AL PQPO 2022</t>
  </si>
  <si>
    <t xml:space="preserve"> -</t>
  </si>
  <si>
    <t>Viene modificato il cronoprogramma LAMMA 2. Vengono riviste le descrizioni delle fasi e la fine prevista per le prime 2 fasi in considerazione del fatto che nell'anno 2022 verrà effettuato il volo AGEA su tutta la Toscana compresa la costa con una risoluzione uguale se non migliore di quella satellitare. Al momento non è possibile stabilire quando saranno disponibili le foto aree AGEA. Nel 2022 verrà quindi acquisita la linea di costa dalle immagini satellitari del 2022 e confrontate non apena disponibili con il volo aereo AGEA. Verrà quindi prodotto il report relativo alla linea di costa 2021</t>
  </si>
  <si>
    <r>
      <t xml:space="preserve">Acquisizione immagini </t>
    </r>
    <r>
      <rPr>
        <strike/>
        <sz val="10"/>
        <rFont val="Verdana"/>
        <family val="2"/>
      </rPr>
      <t>satellitari</t>
    </r>
    <r>
      <rPr>
        <sz val="10"/>
        <rFont val="Verdana"/>
        <family val="2"/>
      </rPr>
      <t xml:space="preserve"> </t>
    </r>
    <r>
      <rPr>
        <sz val="10"/>
        <color indexed="10"/>
        <rFont val="Verdana"/>
        <family val="2"/>
      </rPr>
      <t xml:space="preserve">di telerilevamento (satellitare/volo aereo) </t>
    </r>
  </si>
  <si>
    <r>
      <rPr>
        <strike/>
        <sz val="10"/>
        <rFont val="Verdana"/>
        <family val="2"/>
      </rPr>
      <t>31/08/2022</t>
    </r>
    <r>
      <rPr>
        <sz val="10"/>
        <rFont val="Verdana"/>
        <family val="2"/>
      </rPr>
      <t xml:space="preserve">
</t>
    </r>
    <r>
      <rPr>
        <sz val="10"/>
        <color indexed="10"/>
        <rFont val="Verdana"/>
        <family val="2"/>
      </rPr>
      <t>31/12/2022</t>
    </r>
  </si>
  <si>
    <r>
      <t xml:space="preserve">Acquisizione linea costa </t>
    </r>
    <r>
      <rPr>
        <strike/>
        <sz val="10"/>
        <rFont val="Verdana"/>
        <family val="2"/>
      </rPr>
      <t>2022</t>
    </r>
  </si>
  <si>
    <r>
      <rPr>
        <strike/>
        <sz val="10"/>
        <rFont val="Verdana"/>
        <family val="2"/>
      </rPr>
      <t>31/10/2022</t>
    </r>
    <r>
      <rPr>
        <sz val="10"/>
        <rFont val="Verdana"/>
        <family val="2"/>
      </rPr>
      <t xml:space="preserve">
</t>
    </r>
    <r>
      <rPr>
        <sz val="10"/>
        <color indexed="10"/>
        <rFont val="Verdana"/>
        <family val="2"/>
      </rPr>
      <t>31/12/2022</t>
    </r>
  </si>
  <si>
    <r>
      <t xml:space="preserve">Relazione </t>
    </r>
    <r>
      <rPr>
        <strike/>
        <sz val="10"/>
        <rFont val="Verdana"/>
        <family val="2"/>
      </rPr>
      <t>con elaborazione</t>
    </r>
    <r>
      <rPr>
        <sz val="10"/>
        <rFont val="Verdana"/>
        <family val="2"/>
      </rPr>
      <t xml:space="preserve"> </t>
    </r>
    <r>
      <rPr>
        <sz val="10"/>
        <color indexed="10"/>
        <rFont val="Verdana"/>
        <family val="2"/>
      </rPr>
      <t>di aggiornamento</t>
    </r>
    <r>
      <rPr>
        <sz val="10"/>
        <rFont val="Verdana"/>
        <family val="2"/>
      </rPr>
      <t xml:space="preserve"> statistica dell'evoluzione della linea di costa</t>
    </r>
  </si>
  <si>
    <t>Viene modificato il cronoprogramma LAMMA 3. Vengono accorpate le 3 fasi e ne viene aggiunta un'altra in considerazione del fatto che le fasi preesistenti sono già conseguite e che è emersa la necessità di effettuare un'ulteriore attività, maggiormente operativa, nel rispetto della pianificazione concordata con la Direzione Difesa del Suolo e Protezione Civile</t>
  </si>
  <si>
    <r>
      <t>Definizione degli obiettivi e delle attività</t>
    </r>
    <r>
      <rPr>
        <sz val="10"/>
        <color indexed="10"/>
        <rFont val="Verdana"/>
        <family val="2"/>
      </rPr>
      <t>, del cronoprogramma e degli enti da coinvolgere e del Piano di lavoro con obiettivi, milestone e tempi di realizzazione.</t>
    </r>
  </si>
  <si>
    <r>
      <rPr>
        <b/>
        <strike/>
        <sz val="10"/>
        <rFont val="Verdana"/>
        <family val="2"/>
      </rPr>
      <t>25,00%</t>
    </r>
    <r>
      <rPr>
        <b/>
        <sz val="10"/>
        <rFont val="Verdana"/>
        <family val="2"/>
      </rPr>
      <t xml:space="preserve">
</t>
    </r>
    <r>
      <rPr>
        <b/>
        <sz val="10"/>
        <color indexed="10"/>
        <rFont val="Verdana"/>
        <family val="2"/>
      </rPr>
      <t>60,00%</t>
    </r>
  </si>
  <si>
    <r>
      <rPr>
        <strike/>
        <sz val="10"/>
        <rFont val="Verdana"/>
        <family val="2"/>
      </rPr>
      <t>Definizione del cronoprogramma e degli enti da coinvolgere</t>
    </r>
    <r>
      <rPr>
        <sz val="10"/>
        <rFont val="Verdana"/>
        <family val="2"/>
      </rPr>
      <t xml:space="preserve"> </t>
    </r>
    <r>
      <rPr>
        <sz val="10"/>
        <color indexed="10"/>
        <rFont val="Verdana"/>
        <family val="2"/>
      </rPr>
      <t>Supporto ai Geni Civili per georeferenziazione occupazioni gestori (da recepire anche in SiDIT)</t>
    </r>
  </si>
  <si>
    <r>
      <rPr>
        <strike/>
        <sz val="10"/>
        <rFont val="Verdana"/>
        <family val="2"/>
      </rPr>
      <t>01/05/2022</t>
    </r>
    <r>
      <rPr>
        <sz val="10"/>
        <rFont val="Verdana"/>
        <family val="2"/>
      </rPr>
      <t xml:space="preserve">
</t>
    </r>
    <r>
      <rPr>
        <sz val="10"/>
        <color indexed="10"/>
        <rFont val="Verdana"/>
        <family val="2"/>
      </rPr>
      <t>01/07/2022</t>
    </r>
  </si>
  <si>
    <r>
      <rPr>
        <b/>
        <strike/>
        <sz val="10"/>
        <rFont val="Verdana"/>
        <family val="2"/>
      </rPr>
      <t>35,00%</t>
    </r>
    <r>
      <rPr>
        <b/>
        <sz val="10"/>
        <rFont val="Verdana"/>
        <family val="2"/>
      </rPr>
      <t xml:space="preserve">
</t>
    </r>
    <r>
      <rPr>
        <b/>
        <sz val="10"/>
        <color indexed="10"/>
        <rFont val="Verdana"/>
        <family val="2"/>
      </rPr>
      <t>40,00%</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</si>
</sst>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410]dd/mm/yyyy"/>
  </numFmts>
  <fonts count="52">
    <font>
      <sz val="10"/>
      <name val="Arial"/>
      <family val="2"/>
    </font>
    <font>
      <sz val="11"/>
      <color indexed="8"/>
      <name val="Calibri"/>
      <family val="2"/>
    </font>
    <font>
      <sz val="10"/>
      <name val="Verdana"/>
      <family val="2"/>
    </font>
    <font>
      <b/>
      <i/>
      <u val="single"/>
      <sz val="12"/>
      <name val="Verdana"/>
      <family val="2"/>
    </font>
    <font>
      <b/>
      <sz val="10"/>
      <name val="Verdana"/>
      <family val="2"/>
    </font>
    <font>
      <b/>
      <sz val="10"/>
      <color indexed="8"/>
      <name val="Verdana"/>
      <family val="2"/>
    </font>
    <font>
      <sz val="10"/>
      <color indexed="8"/>
      <name val="Verdana"/>
      <family val="2"/>
    </font>
    <font>
      <sz val="11"/>
      <name val="Verdana"/>
      <family val="2"/>
    </font>
    <font>
      <b/>
      <sz val="11"/>
      <name val="Verdana"/>
      <family val="2"/>
    </font>
    <font>
      <b/>
      <i/>
      <sz val="10"/>
      <name val="Verdana"/>
      <family val="2"/>
    </font>
    <font>
      <sz val="12"/>
      <color indexed="8"/>
      <name val="Calibri"/>
      <family val="2"/>
    </font>
    <font>
      <b/>
      <sz val="12"/>
      <color indexed="52"/>
      <name val="Calibri"/>
      <family val="2"/>
    </font>
    <font>
      <sz val="12"/>
      <color indexed="52"/>
      <name val="Calibri"/>
      <family val="2"/>
    </font>
    <font>
      <b/>
      <sz val="12"/>
      <color indexed="9"/>
      <name val="Calibri"/>
      <family val="2"/>
    </font>
    <font>
      <sz val="12"/>
      <color indexed="9"/>
      <name val="Calibri"/>
      <family val="2"/>
    </font>
    <font>
      <sz val="12"/>
      <color indexed="62"/>
      <name val="Calibri"/>
      <family val="2"/>
    </font>
    <font>
      <sz val="12"/>
      <color indexed="19"/>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b/>
      <sz val="12"/>
      <name val="Verdana"/>
      <family val="2"/>
    </font>
    <font>
      <sz val="10"/>
      <color indexed="57"/>
      <name val="Verdana"/>
      <family val="2"/>
    </font>
    <font>
      <strike/>
      <sz val="10"/>
      <name val="Verdana"/>
      <family val="2"/>
    </font>
    <font>
      <sz val="10"/>
      <color indexed="10"/>
      <name val="Verdana"/>
      <family val="2"/>
    </font>
    <font>
      <b/>
      <sz val="10"/>
      <color indexed="10"/>
      <name val="Verdana"/>
      <family val="2"/>
    </font>
    <font>
      <b/>
      <strike/>
      <sz val="10"/>
      <name val="Verdana"/>
      <family val="2"/>
    </font>
    <font>
      <sz val="12"/>
      <color theme="1"/>
      <name val="Calibri"/>
      <family val="2"/>
    </font>
    <font>
      <b/>
      <sz val="12"/>
      <color rgb="FFFA7D00"/>
      <name val="Calibri"/>
      <family val="2"/>
    </font>
    <font>
      <sz val="12"/>
      <color rgb="FFFA7D00"/>
      <name val="Calibri"/>
      <family val="2"/>
    </font>
    <font>
      <b/>
      <sz val="12"/>
      <color theme="0"/>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0"/>
      <color theme="1"/>
      <name val="Verdana"/>
      <family val="2"/>
    </font>
    <font>
      <sz val="10"/>
      <color theme="9" tint="-0.24997000396251678"/>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10"/>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1" applyNumberFormat="0" applyAlignment="0" applyProtection="0"/>
    <xf numFmtId="165" fontId="0" fillId="0" borderId="0" applyFill="0" applyBorder="0" applyAlignment="0" applyProtection="0"/>
    <xf numFmtId="164" fontId="0" fillId="0" borderId="0" applyFill="0" applyBorder="0" applyAlignment="0" applyProtection="0"/>
    <xf numFmtId="0" fontId="39"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0" borderId="4" applyNumberFormat="0" applyFont="0" applyAlignment="0" applyProtection="0"/>
    <xf numFmtId="0" fontId="40" fillId="20" borderId="5" applyNumberFormat="0" applyAlignment="0" applyProtection="0"/>
    <xf numFmtId="9" fontId="0" fillId="0" borderId="0" applyFill="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3" borderId="0" applyNumberFormat="0" applyBorder="0" applyAlignment="0" applyProtection="0"/>
    <xf numFmtId="0" fontId="49" fillId="3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Alignment="1">
      <alignment/>
    </xf>
    <xf numFmtId="10" fontId="4"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10" fontId="2"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10" fontId="50" fillId="0" borderId="11" xfId="0" applyNumberFormat="1" applyFont="1" applyBorder="1" applyAlignment="1">
      <alignment horizontal="center" vertical="center" wrapText="1"/>
    </xf>
    <xf numFmtId="10" fontId="6" fillId="0" borderId="11" xfId="0" applyNumberFormat="1" applyFont="1" applyBorder="1" applyAlignment="1">
      <alignment horizontal="center" vertical="center" wrapText="1"/>
    </xf>
    <xf numFmtId="0" fontId="6" fillId="0" borderId="11" xfId="0" applyFont="1" applyBorder="1" applyAlignment="1">
      <alignment horizontal="justify" vertical="center" wrapText="1"/>
    </xf>
    <xf numFmtId="0" fontId="2" fillId="0" borderId="11" xfId="0" applyFont="1" applyBorder="1" applyAlignment="1">
      <alignment horizontal="center" vertical="center" wrapText="1"/>
    </xf>
    <xf numFmtId="49" fontId="6" fillId="0" borderId="11" xfId="48" applyNumberFormat="1" applyFont="1" applyBorder="1" applyAlignment="1">
      <alignment horizontal="center" vertical="center" wrapText="1"/>
      <protection/>
    </xf>
    <xf numFmtId="10" fontId="6" fillId="0" borderId="11" xfId="0" applyNumberFormat="1" applyFont="1" applyBorder="1" applyAlignment="1">
      <alignment horizontal="center" vertical="center" wrapText="1"/>
    </xf>
    <xf numFmtId="49" fontId="6" fillId="0" borderId="11" xfId="48"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0" fontId="2" fillId="35" borderId="11"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35" borderId="11" xfId="0" applyFont="1" applyFill="1" applyBorder="1" applyAlignment="1">
      <alignment horizontal="center" vertical="center" wrapText="1"/>
    </xf>
    <xf numFmtId="49" fontId="6" fillId="35" borderId="11" xfId="48" applyNumberFormat="1" applyFont="1" applyFill="1" applyBorder="1" applyAlignment="1">
      <alignment horizontal="center" vertical="center" wrapText="1"/>
      <protection/>
    </xf>
    <xf numFmtId="10" fontId="6" fillId="35"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10"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0" fontId="2" fillId="0" borderId="0" xfId="46" applyFont="1">
      <alignment/>
      <protection/>
    </xf>
    <xf numFmtId="0" fontId="4" fillId="36" borderId="11" xfId="46" applyFont="1" applyFill="1" applyBorder="1" applyAlignment="1">
      <alignment horizontal="center" vertical="center" wrapText="1"/>
      <protection/>
    </xf>
    <xf numFmtId="49" fontId="4" fillId="36" borderId="11" xfId="46" applyNumberFormat="1" applyFont="1" applyFill="1" applyBorder="1" applyAlignment="1">
      <alignment horizontal="center" vertical="center" wrapText="1"/>
      <protection/>
    </xf>
    <xf numFmtId="0" fontId="4" fillId="37" borderId="11" xfId="46" applyFont="1" applyFill="1" applyBorder="1" applyAlignment="1">
      <alignment horizontal="center" vertical="center" wrapText="1"/>
      <protection/>
    </xf>
    <xf numFmtId="49" fontId="2" fillId="0" borderId="11" xfId="46" applyNumberFormat="1" applyFont="1" applyBorder="1" applyAlignment="1">
      <alignment horizontal="justify" vertical="center" wrapText="1"/>
      <protection/>
    </xf>
    <xf numFmtId="49" fontId="2" fillId="0" borderId="11" xfId="46" applyNumberFormat="1" applyFont="1" applyBorder="1" applyAlignment="1">
      <alignment horizontal="center" vertical="center" wrapText="1"/>
      <protection/>
    </xf>
    <xf numFmtId="14" fontId="2" fillId="0" borderId="11" xfId="46" applyNumberFormat="1" applyFont="1" applyBorder="1" applyAlignment="1">
      <alignment horizontal="center" vertical="center" wrapText="1"/>
      <protection/>
    </xf>
    <xf numFmtId="0" fontId="2" fillId="0" borderId="11" xfId="46" applyFont="1" applyBorder="1" applyAlignment="1">
      <alignment horizontal="center" vertical="center" wrapText="1"/>
      <protection/>
    </xf>
    <xf numFmtId="10" fontId="4" fillId="38" borderId="11" xfId="46" applyNumberFormat="1" applyFont="1" applyFill="1" applyBorder="1" applyAlignment="1">
      <alignment horizontal="center" vertical="center"/>
      <protection/>
    </xf>
    <xf numFmtId="0" fontId="2" fillId="0" borderId="0" xfId="46" applyFont="1">
      <alignment/>
      <protection/>
    </xf>
    <xf numFmtId="0" fontId="4" fillId="39" borderId="11" xfId="0" applyFont="1" applyFill="1" applyBorder="1" applyAlignment="1">
      <alignment horizontal="center" vertical="center" wrapText="1"/>
    </xf>
    <xf numFmtId="0" fontId="4" fillId="36" borderId="11" xfId="46" applyFont="1" applyFill="1" applyBorder="1" applyAlignment="1">
      <alignment horizontal="center" vertical="center" wrapText="1"/>
      <protection/>
    </xf>
    <xf numFmtId="10" fontId="2"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xf>
    <xf numFmtId="0" fontId="4" fillId="36" borderId="11" xfId="46" applyFont="1" applyFill="1" applyBorder="1" applyAlignment="1">
      <alignment horizontal="center" vertical="center" wrapText="1"/>
      <protection/>
    </xf>
    <xf numFmtId="10" fontId="50" fillId="0" borderId="11"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6" fillId="40" borderId="11" xfId="0" applyFont="1" applyFill="1" applyBorder="1" applyAlignment="1">
      <alignment horizontal="center" vertical="center" wrapText="1"/>
    </xf>
    <xf numFmtId="49" fontId="2" fillId="0" borderId="11" xfId="47" applyNumberFormat="1" applyFont="1" applyBorder="1" applyAlignment="1">
      <alignment horizontal="justify" vertical="center" wrapText="1"/>
      <protection/>
    </xf>
    <xf numFmtId="49" fontId="2" fillId="0" borderId="11" xfId="47" applyNumberFormat="1" applyFont="1" applyBorder="1" applyAlignment="1">
      <alignment horizontal="center" vertical="center" wrapText="1"/>
      <protection/>
    </xf>
    <xf numFmtId="14" fontId="2" fillId="0" borderId="11" xfId="47" applyNumberFormat="1" applyFont="1" applyBorder="1" applyAlignment="1">
      <alignment horizontal="center" vertical="center" wrapText="1"/>
      <protection/>
    </xf>
    <xf numFmtId="10" fontId="4" fillId="0" borderId="11" xfId="47" applyNumberFormat="1" applyFont="1" applyBorder="1" applyAlignment="1">
      <alignment horizontal="center" vertical="center"/>
      <protection/>
    </xf>
    <xf numFmtId="3" fontId="2" fillId="0" borderId="11" xfId="0" applyNumberFormat="1" applyFont="1" applyFill="1" applyBorder="1" applyAlignment="1">
      <alignment horizontal="center" vertical="center" wrapText="1"/>
    </xf>
    <xf numFmtId="0" fontId="50" fillId="35" borderId="11" xfId="0" applyFont="1" applyFill="1" applyBorder="1" applyAlignment="1">
      <alignment horizontal="center" vertical="center" wrapText="1"/>
    </xf>
    <xf numFmtId="10" fontId="50" fillId="35" borderId="11" xfId="0" applyNumberFormat="1" applyFont="1" applyFill="1" applyBorder="1" applyAlignment="1">
      <alignment horizontal="center" vertical="center" wrapText="1"/>
    </xf>
    <xf numFmtId="0" fontId="50" fillId="0" borderId="11" xfId="0" applyFont="1" applyFill="1" applyBorder="1" applyAlignment="1">
      <alignment horizontal="justify" vertical="center" wrapText="1"/>
    </xf>
    <xf numFmtId="49" fontId="2" fillId="0" borderId="12" xfId="47" applyNumberFormat="1" applyFont="1" applyBorder="1" applyAlignment="1">
      <alignment horizontal="justify" vertical="center" wrapText="1"/>
      <protection/>
    </xf>
    <xf numFmtId="49" fontId="2" fillId="0" borderId="12" xfId="47" applyNumberFormat="1" applyFont="1" applyBorder="1" applyAlignment="1">
      <alignment horizontal="center" vertical="center" wrapText="1"/>
      <protection/>
    </xf>
    <xf numFmtId="167" fontId="2" fillId="0" borderId="12" xfId="47" applyNumberFormat="1" applyFont="1" applyBorder="1" applyAlignment="1">
      <alignment horizontal="center" vertical="center" wrapText="1"/>
      <protection/>
    </xf>
    <xf numFmtId="0" fontId="2" fillId="0" borderId="12" xfId="47" applyFont="1" applyBorder="1" applyAlignment="1">
      <alignment horizontal="center" vertical="center" wrapText="1"/>
      <protection/>
    </xf>
    <xf numFmtId="10" fontId="4" fillId="0" borderId="12" xfId="47" applyNumberFormat="1" applyFont="1" applyBorder="1" applyAlignment="1">
      <alignment horizontal="center" vertical="center"/>
      <protection/>
    </xf>
    <xf numFmtId="0" fontId="4" fillId="39" borderId="11" xfId="48"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35" borderId="11" xfId="0" applyFont="1" applyFill="1" applyBorder="1" applyAlignment="1">
      <alignment horizontal="center" vertical="center" wrapText="1"/>
    </xf>
    <xf numFmtId="0" fontId="3" fillId="39" borderId="11" xfId="0" applyFont="1" applyFill="1" applyBorder="1" applyAlignment="1">
      <alignment horizontal="left" vertical="center"/>
    </xf>
    <xf numFmtId="49" fontId="6" fillId="0" borderId="11" xfId="48"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5" fillId="39" borderId="11" xfId="48" applyFont="1" applyFill="1" applyBorder="1" applyAlignment="1">
      <alignment horizontal="center" vertical="center" wrapText="1"/>
      <protection/>
    </xf>
    <xf numFmtId="0" fontId="4" fillId="39" borderId="11" xfId="0" applyFont="1" applyFill="1" applyBorder="1" applyAlignment="1">
      <alignment horizontal="center" vertical="center" wrapText="1"/>
    </xf>
    <xf numFmtId="0" fontId="4" fillId="39" borderId="11" xfId="48"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49" fontId="2" fillId="37" borderId="11" xfId="0" applyNumberFormat="1" applyFont="1" applyFill="1" applyBorder="1" applyAlignment="1">
      <alignment horizontal="center" vertical="center"/>
    </xf>
    <xf numFmtId="49" fontId="2" fillId="37" borderId="11" xfId="48" applyNumberFormat="1" applyFont="1" applyFill="1" applyBorder="1" applyAlignment="1">
      <alignment horizontal="center" vertical="center" wrapText="1"/>
      <protection/>
    </xf>
    <xf numFmtId="0" fontId="4" fillId="39"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8" fillId="0" borderId="11" xfId="0" applyFont="1" applyBorder="1" applyAlignment="1">
      <alignment horizontal="left" vertical="center"/>
    </xf>
    <xf numFmtId="10" fontId="6"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xf>
    <xf numFmtId="0" fontId="4" fillId="36" borderId="11" xfId="46" applyFont="1" applyFill="1" applyBorder="1" applyAlignment="1">
      <alignment horizontal="center" vertical="center" wrapText="1"/>
      <protection/>
    </xf>
    <xf numFmtId="49" fontId="4" fillId="38" borderId="11" xfId="46" applyNumberFormat="1" applyFont="1" applyFill="1" applyBorder="1" applyAlignment="1">
      <alignment vertical="center" wrapText="1"/>
      <protection/>
    </xf>
    <xf numFmtId="0" fontId="27" fillId="41" borderId="11" xfId="0" applyFont="1" applyFill="1" applyBorder="1" applyAlignment="1">
      <alignment horizontal="center" vertical="center"/>
    </xf>
    <xf numFmtId="0" fontId="2" fillId="0" borderId="11" xfId="0" applyFont="1" applyBorder="1" applyAlignment="1">
      <alignment horizontal="center" vertical="center"/>
    </xf>
    <xf numFmtId="2" fontId="2" fillId="0" borderId="11" xfId="0" applyNumberFormat="1" applyFont="1" applyBorder="1" applyAlignment="1">
      <alignment horizontal="center" vertical="center"/>
    </xf>
    <xf numFmtId="0" fontId="7" fillId="0" borderId="0" xfId="0" applyFont="1" applyAlignment="1">
      <alignment/>
    </xf>
    <xf numFmtId="10" fontId="51" fillId="0" borderId="11" xfId="51" applyNumberFormat="1" applyFont="1" applyBorder="1" applyAlignment="1">
      <alignment horizontal="justify" vertical="center" wrapText="1"/>
    </xf>
    <xf numFmtId="10" fontId="4" fillId="0" borderId="11" xfId="46" applyNumberFormat="1" applyFont="1" applyBorder="1" applyAlignment="1">
      <alignment horizontal="center" vertical="center" wrapText="1"/>
      <protection/>
    </xf>
    <xf numFmtId="0" fontId="32" fillId="37" borderId="11" xfId="46" applyFont="1" applyFill="1" applyBorder="1" applyAlignment="1">
      <alignment horizontal="center" vertical="center" wrapText="1"/>
      <protection/>
    </xf>
    <xf numFmtId="49" fontId="29" fillId="0" borderId="11" xfId="46" applyNumberFormat="1" applyFont="1" applyBorder="1" applyAlignment="1">
      <alignment horizontal="justify" vertical="center" wrapText="1"/>
      <protection/>
    </xf>
    <xf numFmtId="49" fontId="29" fillId="0" borderId="11" xfId="46" applyNumberFormat="1" applyFont="1" applyBorder="1" applyAlignment="1">
      <alignment horizontal="center" vertical="center" wrapText="1"/>
      <protection/>
    </xf>
    <xf numFmtId="14" fontId="29" fillId="0" borderId="11" xfId="46" applyNumberFormat="1" applyFont="1" applyBorder="1" applyAlignment="1">
      <alignment horizontal="center" vertical="center" wrapText="1"/>
      <protection/>
    </xf>
    <xf numFmtId="0" fontId="29" fillId="0" borderId="11" xfId="46" applyFont="1" applyBorder="1" applyAlignment="1">
      <alignment horizontal="center" vertical="center" wrapText="1"/>
      <protection/>
    </xf>
    <xf numFmtId="10" fontId="32" fillId="0" borderId="11" xfId="46" applyNumberFormat="1" applyFont="1" applyBorder="1" applyAlignment="1">
      <alignment horizontal="center" vertical="center"/>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2 2" xfId="47"/>
    <cellStyle name="Normale_WPM$5F4A" xfId="48"/>
    <cellStyle name="Nota" xfId="49"/>
    <cellStyle name="Output" xfId="50"/>
    <cellStyle name="Percent" xfId="51"/>
    <cellStyle name="Senza nome1" xfId="52"/>
    <cellStyle name="Senza nome2" xfId="53"/>
    <cellStyle name="Senza nome3"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1">
    <dxf>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2"/>
  <sheetViews>
    <sheetView tabSelected="1" zoomScale="75" zoomScaleNormal="75" zoomScaleSheetLayoutView="80" zoomScalePageLayoutView="0" workbookViewId="0" topLeftCell="A1">
      <selection activeCell="M15" sqref="M15"/>
    </sheetView>
  </sheetViews>
  <sheetFormatPr defaultColWidth="11.421875" defaultRowHeight="12.75"/>
  <cols>
    <col min="1" max="1" width="3.421875" style="1" customWidth="1"/>
    <col min="2" max="2" width="17.421875" style="1" customWidth="1"/>
    <col min="3" max="3" width="4.57421875" style="1" customWidth="1"/>
    <col min="4" max="4" width="31.8515625" style="1" customWidth="1"/>
    <col min="5" max="5" width="11.57421875" style="1" customWidth="1"/>
    <col min="6" max="6" width="43.421875" style="1" customWidth="1"/>
    <col min="7" max="7" width="18.57421875" style="1" customWidth="1"/>
    <col min="8" max="9" width="18.421875" style="1" customWidth="1"/>
    <col min="10" max="10" width="69.421875" style="1" customWidth="1"/>
    <col min="11" max="11" width="24.140625" style="1" customWidth="1"/>
    <col min="12" max="12" width="25.140625" style="2" customWidth="1"/>
    <col min="13" max="13" width="65.140625" style="82" customWidth="1"/>
    <col min="14" max="212" width="9.140625" style="1" customWidth="1"/>
    <col min="213" max="224" width="8.57421875" style="0" customWidth="1"/>
  </cols>
  <sheetData>
    <row r="1" spans="1:13" s="3" customFormat="1" ht="33" customHeight="1">
      <c r="A1" s="62" t="s">
        <v>109</v>
      </c>
      <c r="B1" s="62"/>
      <c r="C1" s="62"/>
      <c r="D1" s="62"/>
      <c r="E1" s="62"/>
      <c r="F1" s="62"/>
      <c r="G1" s="62"/>
      <c r="H1" s="62"/>
      <c r="I1" s="62"/>
      <c r="J1" s="62"/>
      <c r="K1" s="62"/>
      <c r="L1" s="62"/>
      <c r="M1" s="79" t="s">
        <v>112</v>
      </c>
    </row>
    <row r="2" spans="1:13" s="3" customFormat="1" ht="26.25" customHeight="1">
      <c r="A2" s="72" t="s">
        <v>0</v>
      </c>
      <c r="B2" s="66" t="s">
        <v>1</v>
      </c>
      <c r="C2" s="66" t="s">
        <v>2</v>
      </c>
      <c r="D2" s="66" t="s">
        <v>3</v>
      </c>
      <c r="E2" s="66"/>
      <c r="F2" s="66"/>
      <c r="G2" s="66"/>
      <c r="H2" s="66"/>
      <c r="I2" s="66"/>
      <c r="J2" s="67" t="s">
        <v>8</v>
      </c>
      <c r="K2" s="68" t="s">
        <v>9</v>
      </c>
      <c r="L2" s="58" t="s">
        <v>48</v>
      </c>
      <c r="M2" s="79"/>
    </row>
    <row r="3" spans="1:13" s="3" customFormat="1" ht="49.5" customHeight="1">
      <c r="A3" s="72"/>
      <c r="B3" s="66"/>
      <c r="C3" s="66"/>
      <c r="D3" s="37" t="s">
        <v>4</v>
      </c>
      <c r="E3" s="37" t="s">
        <v>5</v>
      </c>
      <c r="F3" s="37" t="s">
        <v>6</v>
      </c>
      <c r="G3" s="37" t="s">
        <v>7</v>
      </c>
      <c r="H3" s="37" t="s">
        <v>46</v>
      </c>
      <c r="I3" s="37" t="s">
        <v>47</v>
      </c>
      <c r="J3" s="67"/>
      <c r="K3" s="68"/>
      <c r="L3" s="58"/>
      <c r="M3" s="79"/>
    </row>
    <row r="4" spans="1:13" s="3" customFormat="1" ht="45" customHeight="1">
      <c r="A4" s="70" t="s">
        <v>10</v>
      </c>
      <c r="B4" s="71" t="s">
        <v>11</v>
      </c>
      <c r="C4" s="63" t="s">
        <v>12</v>
      </c>
      <c r="D4" s="64" t="s">
        <v>13</v>
      </c>
      <c r="E4" s="65">
        <v>0.15</v>
      </c>
      <c r="F4" s="17" t="s">
        <v>14</v>
      </c>
      <c r="G4" s="18" t="s">
        <v>64</v>
      </c>
      <c r="H4" s="16">
        <v>0.92</v>
      </c>
      <c r="I4" s="16">
        <v>0.93</v>
      </c>
      <c r="J4" s="60" t="s">
        <v>49</v>
      </c>
      <c r="K4" s="17" t="s">
        <v>36</v>
      </c>
      <c r="L4" s="59" t="s">
        <v>75</v>
      </c>
      <c r="M4" s="80" t="s">
        <v>113</v>
      </c>
    </row>
    <row r="5" spans="1:13" s="3" customFormat="1" ht="38.25" customHeight="1">
      <c r="A5" s="70"/>
      <c r="B5" s="71"/>
      <c r="C5" s="63"/>
      <c r="D5" s="64"/>
      <c r="E5" s="65"/>
      <c r="F5" s="17" t="s">
        <v>15</v>
      </c>
      <c r="G5" s="18" t="s">
        <v>65</v>
      </c>
      <c r="H5" s="16">
        <v>0.91</v>
      </c>
      <c r="I5" s="16">
        <v>0.92</v>
      </c>
      <c r="J5" s="60"/>
      <c r="K5" s="17" t="s">
        <v>36</v>
      </c>
      <c r="L5" s="59"/>
      <c r="M5" s="80" t="s">
        <v>113</v>
      </c>
    </row>
    <row r="6" spans="1:13" s="3" customFormat="1" ht="63.75" customHeight="1">
      <c r="A6" s="70"/>
      <c r="B6" s="71"/>
      <c r="C6" s="63"/>
      <c r="D6" s="64"/>
      <c r="E6" s="65"/>
      <c r="F6" s="11" t="s">
        <v>44</v>
      </c>
      <c r="G6" s="18" t="s">
        <v>66</v>
      </c>
      <c r="H6" s="16">
        <v>0.71</v>
      </c>
      <c r="I6" s="16">
        <v>0.71</v>
      </c>
      <c r="J6" s="19" t="s">
        <v>16</v>
      </c>
      <c r="K6" s="17" t="s">
        <v>36</v>
      </c>
      <c r="L6" s="59"/>
      <c r="M6" s="80" t="s">
        <v>113</v>
      </c>
    </row>
    <row r="7" spans="1:13" s="3" customFormat="1" ht="43.5" customHeight="1">
      <c r="A7" s="70"/>
      <c r="B7" s="71"/>
      <c r="C7" s="63" t="s">
        <v>17</v>
      </c>
      <c r="D7" s="64" t="s">
        <v>18</v>
      </c>
      <c r="E7" s="65">
        <v>0.1</v>
      </c>
      <c r="F7" s="17" t="s">
        <v>19</v>
      </c>
      <c r="G7" s="18" t="s">
        <v>67</v>
      </c>
      <c r="H7" s="6" t="s">
        <v>38</v>
      </c>
      <c r="I7" s="6" t="s">
        <v>38</v>
      </c>
      <c r="J7" s="60" t="s">
        <v>50</v>
      </c>
      <c r="K7" s="59" t="s">
        <v>36</v>
      </c>
      <c r="L7" s="61" t="s">
        <v>31</v>
      </c>
      <c r="M7" s="80" t="s">
        <v>113</v>
      </c>
    </row>
    <row r="8" spans="1:13" s="3" customFormat="1" ht="40.5" customHeight="1">
      <c r="A8" s="70"/>
      <c r="B8" s="71"/>
      <c r="C8" s="63"/>
      <c r="D8" s="64"/>
      <c r="E8" s="65"/>
      <c r="F8" s="17" t="s">
        <v>20</v>
      </c>
      <c r="G8" s="18" t="s">
        <v>68</v>
      </c>
      <c r="H8" s="6" t="s">
        <v>38</v>
      </c>
      <c r="I8" s="6" t="s">
        <v>38</v>
      </c>
      <c r="J8" s="60"/>
      <c r="K8" s="60"/>
      <c r="L8" s="61"/>
      <c r="M8" s="80" t="s">
        <v>113</v>
      </c>
    </row>
    <row r="9" spans="1:13" s="3" customFormat="1" ht="59.25" customHeight="1">
      <c r="A9" s="70"/>
      <c r="B9" s="71"/>
      <c r="C9" s="21" t="s">
        <v>21</v>
      </c>
      <c r="D9" s="20" t="s">
        <v>22</v>
      </c>
      <c r="E9" s="22">
        <v>0.08</v>
      </c>
      <c r="F9" s="20" t="s">
        <v>78</v>
      </c>
      <c r="G9" s="26" t="s">
        <v>69</v>
      </c>
      <c r="H9" s="23">
        <v>1</v>
      </c>
      <c r="I9" s="23">
        <v>1.05</v>
      </c>
      <c r="J9" s="19" t="s">
        <v>76</v>
      </c>
      <c r="K9" s="20" t="s">
        <v>36</v>
      </c>
      <c r="L9" s="42" t="s">
        <v>77</v>
      </c>
      <c r="M9" s="80" t="s">
        <v>113</v>
      </c>
    </row>
    <row r="10" spans="1:13" s="3" customFormat="1" ht="66" customHeight="1">
      <c r="A10" s="70"/>
      <c r="B10" s="71"/>
      <c r="C10" s="14" t="s">
        <v>40</v>
      </c>
      <c r="D10" s="15" t="s">
        <v>24</v>
      </c>
      <c r="E10" s="24">
        <v>0.2</v>
      </c>
      <c r="F10" s="11" t="s">
        <v>79</v>
      </c>
      <c r="G10" s="18" t="s">
        <v>70</v>
      </c>
      <c r="H10" s="23">
        <v>1</v>
      </c>
      <c r="I10" s="23">
        <v>1</v>
      </c>
      <c r="J10" s="43" t="s">
        <v>80</v>
      </c>
      <c r="K10" s="20" t="s">
        <v>36</v>
      </c>
      <c r="L10" s="39" t="s">
        <v>39</v>
      </c>
      <c r="M10" s="80" t="s">
        <v>113</v>
      </c>
    </row>
    <row r="11" spans="1:13" s="3" customFormat="1" ht="54.75" customHeight="1">
      <c r="A11" s="70"/>
      <c r="B11" s="71"/>
      <c r="C11" s="12" t="s">
        <v>41</v>
      </c>
      <c r="D11" s="11" t="s">
        <v>43</v>
      </c>
      <c r="E11" s="13">
        <v>0.05</v>
      </c>
      <c r="F11" s="7" t="s">
        <v>42</v>
      </c>
      <c r="G11" s="8" t="s">
        <v>37</v>
      </c>
      <c r="H11" s="23">
        <v>1</v>
      </c>
      <c r="I11" s="9" t="s">
        <v>37</v>
      </c>
      <c r="J11" s="40" t="s">
        <v>100</v>
      </c>
      <c r="K11" s="7" t="s">
        <v>36</v>
      </c>
      <c r="L11" s="17" t="s">
        <v>75</v>
      </c>
      <c r="M11" s="80" t="s">
        <v>113</v>
      </c>
    </row>
    <row r="12" spans="1:13" s="3" customFormat="1" ht="51" customHeight="1">
      <c r="A12" s="70"/>
      <c r="B12" s="71"/>
      <c r="C12" s="12" t="s">
        <v>23</v>
      </c>
      <c r="D12" s="50" t="s">
        <v>45</v>
      </c>
      <c r="E12" s="51">
        <v>0.05</v>
      </c>
      <c r="F12" s="44" t="s">
        <v>98</v>
      </c>
      <c r="G12" s="51" t="s">
        <v>37</v>
      </c>
      <c r="H12" s="16">
        <v>0.6</v>
      </c>
      <c r="I12" s="51" t="s">
        <v>37</v>
      </c>
      <c r="J12" s="52" t="s">
        <v>99</v>
      </c>
      <c r="K12" s="50" t="s">
        <v>36</v>
      </c>
      <c r="L12" s="17" t="s">
        <v>75</v>
      </c>
      <c r="M12" s="80" t="s">
        <v>113</v>
      </c>
    </row>
    <row r="13" spans="1:13" s="3" customFormat="1" ht="121.5" customHeight="1">
      <c r="A13" s="70"/>
      <c r="B13" s="71"/>
      <c r="C13" s="12" t="s">
        <v>74</v>
      </c>
      <c r="D13" s="11" t="s">
        <v>91</v>
      </c>
      <c r="E13" s="13">
        <v>0.05</v>
      </c>
      <c r="F13" s="11" t="s">
        <v>72</v>
      </c>
      <c r="G13" s="8" t="s">
        <v>37</v>
      </c>
      <c r="H13" s="23">
        <v>1</v>
      </c>
      <c r="I13" s="9" t="s">
        <v>37</v>
      </c>
      <c r="J13" s="10" t="s">
        <v>92</v>
      </c>
      <c r="K13" s="7" t="s">
        <v>36</v>
      </c>
      <c r="L13" s="11" t="s">
        <v>73</v>
      </c>
      <c r="M13" s="83" t="s">
        <v>114</v>
      </c>
    </row>
    <row r="14" spans="1:13" s="3" customFormat="1" ht="84.75" customHeight="1">
      <c r="A14" s="70"/>
      <c r="B14" s="71"/>
      <c r="C14" s="12" t="s">
        <v>90</v>
      </c>
      <c r="D14" s="11" t="s">
        <v>94</v>
      </c>
      <c r="E14" s="13">
        <v>0.05</v>
      </c>
      <c r="F14" s="11" t="s">
        <v>72</v>
      </c>
      <c r="G14" s="8" t="s">
        <v>37</v>
      </c>
      <c r="H14" s="23">
        <v>1</v>
      </c>
      <c r="I14" s="9" t="s">
        <v>37</v>
      </c>
      <c r="J14" s="10" t="s">
        <v>95</v>
      </c>
      <c r="K14" s="7" t="s">
        <v>36</v>
      </c>
      <c r="L14" s="11" t="s">
        <v>73</v>
      </c>
      <c r="M14" s="83" t="s">
        <v>120</v>
      </c>
    </row>
    <row r="15" spans="1:13" s="3" customFormat="1" ht="116.25" customHeight="1">
      <c r="A15" s="70" t="s">
        <v>25</v>
      </c>
      <c r="B15" s="71" t="s">
        <v>26</v>
      </c>
      <c r="C15" s="63" t="s">
        <v>27</v>
      </c>
      <c r="D15" s="64" t="s">
        <v>51</v>
      </c>
      <c r="E15" s="65">
        <v>0.1</v>
      </c>
      <c r="F15" s="17" t="s">
        <v>84</v>
      </c>
      <c r="G15" s="17" t="s">
        <v>85</v>
      </c>
      <c r="H15" s="23">
        <v>1</v>
      </c>
      <c r="I15" s="23">
        <v>1.05</v>
      </c>
      <c r="J15" s="43" t="s">
        <v>88</v>
      </c>
      <c r="K15" s="59" t="s">
        <v>36</v>
      </c>
      <c r="L15" s="39" t="s">
        <v>39</v>
      </c>
      <c r="M15" s="80" t="s">
        <v>113</v>
      </c>
    </row>
    <row r="16" spans="1:13" s="3" customFormat="1" ht="114" customHeight="1">
      <c r="A16" s="70"/>
      <c r="B16" s="71"/>
      <c r="C16" s="63"/>
      <c r="D16" s="64"/>
      <c r="E16" s="65"/>
      <c r="F16" s="17" t="s">
        <v>86</v>
      </c>
      <c r="G16" s="49" t="s">
        <v>87</v>
      </c>
      <c r="H16" s="23">
        <v>1</v>
      </c>
      <c r="I16" s="23">
        <v>1.05</v>
      </c>
      <c r="J16" s="43" t="s">
        <v>89</v>
      </c>
      <c r="K16" s="59"/>
      <c r="L16" s="39" t="s">
        <v>39</v>
      </c>
      <c r="M16" s="80" t="s">
        <v>113</v>
      </c>
    </row>
    <row r="17" spans="1:13" s="3" customFormat="1" ht="72" customHeight="1">
      <c r="A17" s="70"/>
      <c r="B17" s="71"/>
      <c r="C17" s="14" t="s">
        <v>28</v>
      </c>
      <c r="D17" s="15" t="s">
        <v>52</v>
      </c>
      <c r="E17" s="16">
        <v>0.12</v>
      </c>
      <c r="F17" s="17" t="s">
        <v>29</v>
      </c>
      <c r="G17" s="18" t="s">
        <v>71</v>
      </c>
      <c r="H17" s="16">
        <v>1</v>
      </c>
      <c r="I17" s="16">
        <v>1</v>
      </c>
      <c r="J17" s="19" t="s">
        <v>30</v>
      </c>
      <c r="K17" s="17" t="s">
        <v>36</v>
      </c>
      <c r="L17" s="20" t="s">
        <v>39</v>
      </c>
      <c r="M17" s="81" t="s">
        <v>113</v>
      </c>
    </row>
    <row r="18" spans="1:13" ht="66" customHeight="1">
      <c r="A18" s="70"/>
      <c r="B18" s="71"/>
      <c r="C18" s="63" t="s">
        <v>32</v>
      </c>
      <c r="D18" s="59" t="s">
        <v>53</v>
      </c>
      <c r="E18" s="75">
        <v>0.05</v>
      </c>
      <c r="F18" s="25" t="s">
        <v>54</v>
      </c>
      <c r="G18" s="18" t="s">
        <v>71</v>
      </c>
      <c r="H18" s="23">
        <v>1</v>
      </c>
      <c r="I18" s="23">
        <v>1</v>
      </c>
      <c r="J18" s="76" t="s">
        <v>56</v>
      </c>
      <c r="K18" s="69" t="s">
        <v>33</v>
      </c>
      <c r="L18" s="73" t="s">
        <v>34</v>
      </c>
      <c r="M18" s="81" t="s">
        <v>113</v>
      </c>
    </row>
    <row r="19" spans="1:13" ht="56.25" customHeight="1">
      <c r="A19" s="70"/>
      <c r="B19" s="71"/>
      <c r="C19" s="63"/>
      <c r="D19" s="59"/>
      <c r="E19" s="75"/>
      <c r="F19" s="25" t="s">
        <v>55</v>
      </c>
      <c r="G19" s="18" t="s">
        <v>71</v>
      </c>
      <c r="H19" s="23">
        <v>1</v>
      </c>
      <c r="I19" s="23">
        <v>1</v>
      </c>
      <c r="J19" s="76"/>
      <c r="K19" s="69"/>
      <c r="L19" s="73"/>
      <c r="M19" s="81" t="s">
        <v>113</v>
      </c>
    </row>
    <row r="20" spans="5:12" ht="21.75" customHeight="1">
      <c r="E20" s="4">
        <f>SUM(E4:E19)</f>
        <v>1.0000000000000002</v>
      </c>
      <c r="L20" s="5"/>
    </row>
    <row r="22" spans="1:12" ht="21" customHeight="1">
      <c r="A22" s="74" t="s">
        <v>35</v>
      </c>
      <c r="B22" s="74"/>
      <c r="C22" s="74"/>
      <c r="D22" s="74"/>
      <c r="E22" s="74"/>
      <c r="F22" s="74"/>
      <c r="G22" s="74"/>
      <c r="H22" s="74"/>
      <c r="I22" s="74"/>
      <c r="J22" s="74"/>
      <c r="K22" s="74"/>
      <c r="L22" s="74"/>
    </row>
  </sheetData>
  <sheetProtection selectLockedCells="1" selectUnlockedCells="1"/>
  <mergeCells count="35">
    <mergeCell ref="L4:L6"/>
    <mergeCell ref="M1:M3"/>
    <mergeCell ref="A4:A14"/>
    <mergeCell ref="B4:B14"/>
    <mergeCell ref="A2:A3"/>
    <mergeCell ref="L18:L19"/>
    <mergeCell ref="C4:C6"/>
    <mergeCell ref="A22:L22"/>
    <mergeCell ref="K15:K16"/>
    <mergeCell ref="C18:C19"/>
    <mergeCell ref="D18:D19"/>
    <mergeCell ref="E18:E19"/>
    <mergeCell ref="K18:K19"/>
    <mergeCell ref="A15:A19"/>
    <mergeCell ref="B15:B19"/>
    <mergeCell ref="C15:C16"/>
    <mergeCell ref="D15:D16"/>
    <mergeCell ref="E15:E16"/>
    <mergeCell ref="J18:J19"/>
    <mergeCell ref="D4:D6"/>
    <mergeCell ref="E4:E6"/>
    <mergeCell ref="J2:J3"/>
    <mergeCell ref="K2:K3"/>
    <mergeCell ref="C2:C3"/>
    <mergeCell ref="D2:I2"/>
    <mergeCell ref="L2:L3"/>
    <mergeCell ref="K7:K8"/>
    <mergeCell ref="L7:L8"/>
    <mergeCell ref="A1:L1"/>
    <mergeCell ref="C7:C8"/>
    <mergeCell ref="D7:D8"/>
    <mergeCell ref="J4:J5"/>
    <mergeCell ref="E7:E8"/>
    <mergeCell ref="J7:J8"/>
    <mergeCell ref="B2:B3"/>
  </mergeCells>
  <conditionalFormatting sqref="E20">
    <cfRule type="cellIs" priority="1" dxfId="0" operator="greaterThan" stopIfTrue="1">
      <formula>1</formula>
    </cfRule>
  </conditionalFormatting>
  <printOptions horizontalCentered="1"/>
  <pageMargins left="0.2362204724409449" right="0.2362204724409449" top="0.7480314960629921" bottom="0.7480314960629921" header="0.31496062992125984" footer="0.31496062992125984"/>
  <pageSetup horizontalDpi="300" verticalDpi="300" orientation="landscape" paperSize="8" scale="55" r:id="rId1"/>
</worksheet>
</file>

<file path=xl/worksheets/sheet2.xml><?xml version="1.0" encoding="utf-8"?>
<worksheet xmlns="http://schemas.openxmlformats.org/spreadsheetml/2006/main" xmlns:r="http://schemas.openxmlformats.org/officeDocument/2006/relationships">
  <dimension ref="A1:G7"/>
  <sheetViews>
    <sheetView zoomScale="75" zoomScaleNormal="75" zoomScaleSheetLayoutView="70" zoomScalePageLayoutView="0" workbookViewId="0" topLeftCell="A1">
      <selection activeCell="F3" sqref="F3:F5"/>
    </sheetView>
  </sheetViews>
  <sheetFormatPr defaultColWidth="9.00390625" defaultRowHeight="12.75"/>
  <cols>
    <col min="1" max="1" width="6.28125" style="27" customWidth="1"/>
    <col min="2" max="2" width="69.140625" style="27" customWidth="1"/>
    <col min="3" max="3" width="16.57421875" style="27" customWidth="1"/>
    <col min="4" max="4" width="14.57421875" style="27" customWidth="1"/>
    <col min="5" max="5" width="14.140625" style="27" customWidth="1"/>
    <col min="6" max="6" width="18.421875" style="27" customWidth="1"/>
    <col min="7" max="7" width="14.57421875" style="27" customWidth="1"/>
    <col min="8" max="16384" width="9.00390625" style="27" customWidth="1"/>
  </cols>
  <sheetData>
    <row r="1" spans="1:7" ht="48.75" customHeight="1">
      <c r="A1" s="77" t="s">
        <v>101</v>
      </c>
      <c r="B1" s="77"/>
      <c r="C1" s="77"/>
      <c r="D1" s="77"/>
      <c r="E1" s="77"/>
      <c r="F1" s="77"/>
      <c r="G1" s="77"/>
    </row>
    <row r="2" spans="1:7" ht="42" customHeight="1">
      <c r="A2" s="41" t="s">
        <v>57</v>
      </c>
      <c r="B2" s="41" t="s">
        <v>58</v>
      </c>
      <c r="C2" s="41" t="s">
        <v>59</v>
      </c>
      <c r="D2" s="41" t="s">
        <v>60</v>
      </c>
      <c r="E2" s="41" t="s">
        <v>61</v>
      </c>
      <c r="F2" s="41" t="s">
        <v>62</v>
      </c>
      <c r="G2" s="29" t="s">
        <v>5</v>
      </c>
    </row>
    <row r="3" spans="1:7" ht="87" customHeight="1">
      <c r="A3" s="30">
        <v>1</v>
      </c>
      <c r="B3" s="53" t="s">
        <v>105</v>
      </c>
      <c r="C3" s="54" t="s">
        <v>102</v>
      </c>
      <c r="D3" s="55">
        <v>44562</v>
      </c>
      <c r="E3" s="55">
        <v>44681</v>
      </c>
      <c r="F3" s="56" t="s">
        <v>110</v>
      </c>
      <c r="G3" s="57">
        <v>0.2</v>
      </c>
    </row>
    <row r="4" spans="1:7" ht="45" customHeight="1">
      <c r="A4" s="30">
        <v>2</v>
      </c>
      <c r="B4" s="53" t="s">
        <v>106</v>
      </c>
      <c r="C4" s="54" t="s">
        <v>103</v>
      </c>
      <c r="D4" s="55">
        <v>44681</v>
      </c>
      <c r="E4" s="55">
        <v>44834</v>
      </c>
      <c r="F4" s="56" t="s">
        <v>108</v>
      </c>
      <c r="G4" s="57">
        <v>0.30000000000000004</v>
      </c>
    </row>
    <row r="5" spans="1:7" ht="34.5" customHeight="1">
      <c r="A5" s="30">
        <v>3</v>
      </c>
      <c r="B5" s="53" t="s">
        <v>107</v>
      </c>
      <c r="C5" s="54" t="s">
        <v>104</v>
      </c>
      <c r="D5" s="55">
        <v>44742</v>
      </c>
      <c r="E5" s="55">
        <v>44926</v>
      </c>
      <c r="F5" s="56" t="s">
        <v>108</v>
      </c>
      <c r="G5" s="57">
        <v>0.5</v>
      </c>
    </row>
    <row r="6" spans="1:7" ht="25.5" customHeight="1">
      <c r="A6" s="78" t="s">
        <v>63</v>
      </c>
      <c r="B6" s="78"/>
      <c r="C6" s="78"/>
      <c r="D6" s="78"/>
      <c r="E6" s="78"/>
      <c r="F6" s="78"/>
      <c r="G6" s="35">
        <f>SUM(G3:G5)</f>
        <v>1</v>
      </c>
    </row>
    <row r="7" spans="1:7" ht="10.5" customHeight="1">
      <c r="A7" s="36"/>
      <c r="B7" s="36"/>
      <c r="C7" s="36"/>
      <c r="D7" s="36"/>
      <c r="E7" s="36"/>
      <c r="F7" s="36"/>
      <c r="G7" s="36"/>
    </row>
    <row r="10" ht="86.25" customHeight="1"/>
  </sheetData>
  <sheetProtection selectLockedCells="1" selectUnlockedCells="1"/>
  <mergeCells count="2">
    <mergeCell ref="A1:G1"/>
    <mergeCell ref="A6:F6"/>
  </mergeCells>
  <printOptions horizontalCentered="1"/>
  <pageMargins left="0.2362204724409449" right="0.2362204724409449" top="0.7480314960629921" bottom="0.7480314960629921" header="0.31496062992125984" footer="0.31496062992125984"/>
  <pageSetup horizontalDpi="600" verticalDpi="600" orientation="landscape" paperSize="9" scale="94" r:id="rId1"/>
  <headerFooter alignWithMargins="0">
    <oddHeader>&amp;C&amp;"Times New Roman,Normale"&amp;12&amp;A</oddHeader>
  </headerFooter>
</worksheet>
</file>

<file path=xl/worksheets/sheet3.xml><?xml version="1.0" encoding="utf-8"?>
<worksheet xmlns="http://schemas.openxmlformats.org/spreadsheetml/2006/main" xmlns:r="http://schemas.openxmlformats.org/officeDocument/2006/relationships">
  <dimension ref="A1:G7"/>
  <sheetViews>
    <sheetView zoomScale="75" zoomScaleNormal="75" zoomScaleSheetLayoutView="70" zoomScalePageLayoutView="0" workbookViewId="0" topLeftCell="A1">
      <selection activeCell="B17" sqref="B17"/>
    </sheetView>
  </sheetViews>
  <sheetFormatPr defaultColWidth="9.00390625" defaultRowHeight="12.75"/>
  <cols>
    <col min="1" max="1" width="6.28125" style="27" customWidth="1"/>
    <col min="2" max="2" width="69.140625" style="27" customWidth="1"/>
    <col min="3" max="3" width="16.57421875" style="27" customWidth="1"/>
    <col min="4" max="4" width="14.57421875" style="27" customWidth="1"/>
    <col min="5" max="5" width="14.140625" style="27" customWidth="1"/>
    <col min="6" max="6" width="18.421875" style="27" customWidth="1"/>
    <col min="7" max="7" width="14.57421875" style="27" customWidth="1"/>
    <col min="8" max="16384" width="9.00390625" style="27" customWidth="1"/>
  </cols>
  <sheetData>
    <row r="1" spans="1:7" ht="48.75" customHeight="1">
      <c r="A1" s="77" t="s">
        <v>93</v>
      </c>
      <c r="B1" s="77"/>
      <c r="C1" s="77"/>
      <c r="D1" s="77"/>
      <c r="E1" s="77"/>
      <c r="F1" s="77"/>
      <c r="G1" s="77"/>
    </row>
    <row r="2" spans="1:7" ht="42" customHeight="1">
      <c r="A2" s="28" t="s">
        <v>57</v>
      </c>
      <c r="B2" s="28" t="s">
        <v>58</v>
      </c>
      <c r="C2" s="28" t="s">
        <v>59</v>
      </c>
      <c r="D2" s="28" t="s">
        <v>60</v>
      </c>
      <c r="E2" s="28" t="s">
        <v>61</v>
      </c>
      <c r="F2" s="28" t="s">
        <v>62</v>
      </c>
      <c r="G2" s="29" t="s">
        <v>5</v>
      </c>
    </row>
    <row r="3" spans="1:7" ht="75.75" customHeight="1">
      <c r="A3" s="30">
        <v>1</v>
      </c>
      <c r="B3" s="45" t="s">
        <v>115</v>
      </c>
      <c r="C3" s="46" t="s">
        <v>81</v>
      </c>
      <c r="D3" s="47">
        <v>44621</v>
      </c>
      <c r="E3" s="47" t="s">
        <v>116</v>
      </c>
      <c r="F3" s="56" t="s">
        <v>111</v>
      </c>
      <c r="G3" s="48">
        <v>0.25</v>
      </c>
    </row>
    <row r="4" spans="1:7" ht="35.25" customHeight="1">
      <c r="A4" s="30">
        <v>2</v>
      </c>
      <c r="B4" s="45" t="s">
        <v>117</v>
      </c>
      <c r="C4" s="46" t="s">
        <v>82</v>
      </c>
      <c r="D4" s="47">
        <v>44743</v>
      </c>
      <c r="E4" s="47" t="s">
        <v>118</v>
      </c>
      <c r="F4" s="56" t="s">
        <v>108</v>
      </c>
      <c r="G4" s="48">
        <v>0.35</v>
      </c>
    </row>
    <row r="5" spans="1:7" ht="25.5" customHeight="1">
      <c r="A5" s="30">
        <v>3</v>
      </c>
      <c r="B5" s="45" t="s">
        <v>119</v>
      </c>
      <c r="C5" s="46" t="s">
        <v>83</v>
      </c>
      <c r="D5" s="47">
        <v>44805</v>
      </c>
      <c r="E5" s="47">
        <v>44926</v>
      </c>
      <c r="F5" s="56" t="s">
        <v>108</v>
      </c>
      <c r="G5" s="48">
        <v>0.4</v>
      </c>
    </row>
    <row r="6" spans="1:7" ht="25.5" customHeight="1">
      <c r="A6" s="78" t="s">
        <v>63</v>
      </c>
      <c r="B6" s="78"/>
      <c r="C6" s="78"/>
      <c r="D6" s="78"/>
      <c r="E6" s="78"/>
      <c r="F6" s="78"/>
      <c r="G6" s="35">
        <f>SUM(G3:G5)</f>
        <v>1</v>
      </c>
    </row>
    <row r="7" spans="1:7" ht="10.5" customHeight="1">
      <c r="A7" s="36"/>
      <c r="B7" s="36"/>
      <c r="C7" s="36"/>
      <c r="D7" s="36"/>
      <c r="E7" s="36"/>
      <c r="F7" s="36"/>
      <c r="G7" s="36"/>
    </row>
    <row r="10" ht="86.25" customHeight="1"/>
  </sheetData>
  <sheetProtection selectLockedCells="1" selectUnlockedCells="1"/>
  <mergeCells count="2">
    <mergeCell ref="A1:G1"/>
    <mergeCell ref="A6:F6"/>
  </mergeCells>
  <printOptions horizontalCentered="1"/>
  <pageMargins left="0.2362204724409449" right="0.2362204724409449" top="0.7480314960629921" bottom="0.7480314960629921" header="0.31496062992125984" footer="0.31496062992125984"/>
  <pageSetup horizontalDpi="600" verticalDpi="600" orientation="landscape" paperSize="9" scale="94" r:id="rId1"/>
  <headerFooter alignWithMargins="0">
    <oddHeader>&amp;C&amp;"Times New Roman,Normale"&amp;12&amp;A</oddHeader>
  </headerFooter>
</worksheet>
</file>

<file path=xl/worksheets/sheet4.xml><?xml version="1.0" encoding="utf-8"?>
<worksheet xmlns="http://schemas.openxmlformats.org/spreadsheetml/2006/main" xmlns:r="http://schemas.openxmlformats.org/officeDocument/2006/relationships">
  <dimension ref="A1:G7"/>
  <sheetViews>
    <sheetView zoomScale="75" zoomScaleNormal="75" zoomScaleSheetLayoutView="70" zoomScalePageLayoutView="0" workbookViewId="0" topLeftCell="A1">
      <selection activeCell="I11" sqref="I11"/>
    </sheetView>
  </sheetViews>
  <sheetFormatPr defaultColWidth="9.00390625" defaultRowHeight="12.75"/>
  <cols>
    <col min="1" max="1" width="6.28125" style="27" customWidth="1"/>
    <col min="2" max="2" width="69.140625" style="27" customWidth="1"/>
    <col min="3" max="3" width="16.57421875" style="27" customWidth="1"/>
    <col min="4" max="4" width="14.57421875" style="27" customWidth="1"/>
    <col min="5" max="5" width="14.140625" style="27" customWidth="1"/>
    <col min="6" max="6" width="18.421875" style="27" customWidth="1"/>
    <col min="7" max="7" width="14.57421875" style="27" customWidth="1"/>
    <col min="8" max="16384" width="9.00390625" style="27" customWidth="1"/>
  </cols>
  <sheetData>
    <row r="1" spans="1:7" ht="48.75" customHeight="1">
      <c r="A1" s="77" t="s">
        <v>96</v>
      </c>
      <c r="B1" s="77"/>
      <c r="C1" s="77"/>
      <c r="D1" s="77"/>
      <c r="E1" s="77"/>
      <c r="F1" s="77"/>
      <c r="G1" s="77"/>
    </row>
    <row r="2" spans="1:7" ht="42" customHeight="1">
      <c r="A2" s="38" t="s">
        <v>57</v>
      </c>
      <c r="B2" s="38" t="s">
        <v>58</v>
      </c>
      <c r="C2" s="38" t="s">
        <v>59</v>
      </c>
      <c r="D2" s="38" t="s">
        <v>60</v>
      </c>
      <c r="E2" s="38" t="s">
        <v>61</v>
      </c>
      <c r="F2" s="38" t="s">
        <v>62</v>
      </c>
      <c r="G2" s="29" t="s">
        <v>5</v>
      </c>
    </row>
    <row r="3" spans="1:7" ht="45" customHeight="1">
      <c r="A3" s="30">
        <v>1</v>
      </c>
      <c r="B3" s="31" t="s">
        <v>121</v>
      </c>
      <c r="C3" s="32" t="s">
        <v>83</v>
      </c>
      <c r="D3" s="33">
        <v>44621</v>
      </c>
      <c r="E3" s="33">
        <v>44742</v>
      </c>
      <c r="F3" s="34" t="s">
        <v>36</v>
      </c>
      <c r="G3" s="84" t="s">
        <v>122</v>
      </c>
    </row>
    <row r="4" spans="1:7" ht="35.25" customHeight="1">
      <c r="A4" s="30">
        <v>2</v>
      </c>
      <c r="B4" s="31" t="s">
        <v>123</v>
      </c>
      <c r="C4" s="32" t="s">
        <v>83</v>
      </c>
      <c r="D4" s="33" t="s">
        <v>124</v>
      </c>
      <c r="E4" s="33" t="s">
        <v>118</v>
      </c>
      <c r="F4" s="34" t="s">
        <v>36</v>
      </c>
      <c r="G4" s="84" t="s">
        <v>125</v>
      </c>
    </row>
    <row r="5" spans="1:7" ht="25.5" customHeight="1">
      <c r="A5" s="85">
        <v>3</v>
      </c>
      <c r="B5" s="86" t="s">
        <v>97</v>
      </c>
      <c r="C5" s="87" t="s">
        <v>83</v>
      </c>
      <c r="D5" s="88">
        <v>44805</v>
      </c>
      <c r="E5" s="88">
        <v>44926</v>
      </c>
      <c r="F5" s="89" t="s">
        <v>36</v>
      </c>
      <c r="G5" s="90">
        <v>0.4</v>
      </c>
    </row>
    <row r="6" spans="1:7" ht="25.5" customHeight="1">
      <c r="A6" s="78" t="s">
        <v>63</v>
      </c>
      <c r="B6" s="78"/>
      <c r="C6" s="78"/>
      <c r="D6" s="78"/>
      <c r="E6" s="78"/>
      <c r="F6" s="78"/>
      <c r="G6" s="35">
        <v>1</v>
      </c>
    </row>
    <row r="7" spans="1:7" ht="10.5" customHeight="1">
      <c r="A7" s="36"/>
      <c r="B7" s="36"/>
      <c r="C7" s="36"/>
      <c r="D7" s="36"/>
      <c r="E7" s="36"/>
      <c r="F7" s="36"/>
      <c r="G7" s="36"/>
    </row>
    <row r="10" ht="86.25" customHeight="1"/>
  </sheetData>
  <sheetProtection selectLockedCells="1" selectUnlockedCells="1"/>
  <mergeCells count="2">
    <mergeCell ref="A1:G1"/>
    <mergeCell ref="A6:F6"/>
  </mergeCells>
  <printOptions horizontalCentered="1"/>
  <pageMargins left="0.2362204724409449" right="0.2362204724409449" top="0.7480314960629921" bottom="0.7480314960629921" header="0.31496062992125984" footer="0.31496062992125984"/>
  <pageSetup horizontalDpi="600" verticalDpi="600" orientation="landscape" paperSize="9" scale="94" r:id="rId1"/>
  <headerFooter alignWithMargins="0">
    <oddHeader>&amp;C&amp;"Times New Roman,Normale"&amp;12&amp;A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mc17814</dc:creator>
  <cp:keywords/>
  <dc:description/>
  <cp:lastModifiedBy>gc18622</cp:lastModifiedBy>
  <cp:lastPrinted>2022-07-08T11:20:42Z</cp:lastPrinted>
  <dcterms:created xsi:type="dcterms:W3CDTF">2020-09-04T15:20:35Z</dcterms:created>
  <dcterms:modified xsi:type="dcterms:W3CDTF">2022-07-08T11:20:53Z</dcterms:modified>
  <cp:category/>
  <cp:version/>
  <cp:contentType/>
  <cp:contentStatus/>
</cp:coreProperties>
</file>